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INNK\03 MALAR\Malar 2017\1. Anbod\3. Evaluering\"/>
    </mc:Choice>
  </mc:AlternateContent>
  <bookViews>
    <workbookView xWindow="120" yWindow="240" windowWidth="11600" windowHeight="5720" activeTab="1"/>
  </bookViews>
  <sheets>
    <sheet name="Vektingsskjema" sheetId="4" r:id="rId1"/>
    <sheet name="Poengsetting pris" sheetId="5" r:id="rId2"/>
  </sheets>
  <calcPr calcId="152511"/>
</workbook>
</file>

<file path=xl/calcChain.xml><?xml version="1.0" encoding="utf-8"?>
<calcChain xmlns="http://schemas.openxmlformats.org/spreadsheetml/2006/main">
  <c r="A16" i="4" l="1"/>
  <c r="A15" i="4"/>
  <c r="A17" i="4" l="1"/>
  <c r="E13" i="5"/>
  <c r="D13" i="5"/>
  <c r="F17" i="4" s="1"/>
  <c r="A14" i="4"/>
  <c r="A13" i="4"/>
  <c r="A12" i="4"/>
  <c r="A11" i="4"/>
  <c r="F12" i="5" l="1"/>
  <c r="G12" i="5" s="1"/>
  <c r="E12" i="5"/>
  <c r="D12" i="5"/>
  <c r="F16" i="4" s="1"/>
  <c r="E11" i="5"/>
  <c r="D11" i="5"/>
  <c r="F15" i="4" s="1"/>
  <c r="E10" i="5"/>
  <c r="D10" i="5"/>
  <c r="F14" i="4" s="1"/>
  <c r="E9" i="5"/>
  <c r="D9" i="5"/>
  <c r="F13" i="4" s="1"/>
  <c r="E8" i="5"/>
  <c r="D8" i="5"/>
  <c r="F12" i="4" s="1"/>
  <c r="F7" i="5"/>
  <c r="G7" i="5" s="1"/>
  <c r="E7" i="5"/>
  <c r="D7" i="5"/>
  <c r="F11" i="4" s="1"/>
  <c r="G14" i="4" l="1"/>
  <c r="G15" i="4"/>
  <c r="G16" i="4"/>
  <c r="G17" i="4"/>
  <c r="E14" i="4"/>
  <c r="E15" i="4"/>
  <c r="E16" i="4"/>
  <c r="E17" i="4"/>
  <c r="C14" i="4"/>
  <c r="C15" i="4"/>
  <c r="C16" i="4"/>
  <c r="H16" i="4" s="1"/>
  <c r="C17" i="4"/>
  <c r="H17" i="4" s="1"/>
  <c r="H15" i="4" l="1"/>
  <c r="H14" i="4"/>
  <c r="G11" i="4"/>
  <c r="G10" i="4"/>
  <c r="G12" i="4"/>
  <c r="G13" i="4"/>
  <c r="G9" i="4"/>
  <c r="E13" i="4"/>
  <c r="C13" i="4"/>
  <c r="E12" i="4"/>
  <c r="C12" i="4"/>
  <c r="E11" i="4"/>
  <c r="C11" i="4"/>
  <c r="E10" i="4"/>
  <c r="C10" i="4"/>
  <c r="E9" i="4"/>
  <c r="C9" i="4"/>
  <c r="H9" i="4" l="1"/>
  <c r="H12" i="4"/>
  <c r="H13" i="4"/>
  <c r="H11" i="4"/>
  <c r="H10" i="4"/>
</calcChain>
</file>

<file path=xl/sharedStrings.xml><?xml version="1.0" encoding="utf-8"?>
<sst xmlns="http://schemas.openxmlformats.org/spreadsheetml/2006/main" count="22" uniqueCount="22">
  <si>
    <t>Kriteria</t>
  </si>
  <si>
    <t>Leverandørane</t>
  </si>
  <si>
    <t>Karakter</t>
  </si>
  <si>
    <t>Sum</t>
  </si>
  <si>
    <t>TOTAL</t>
  </si>
  <si>
    <t>SUM</t>
  </si>
  <si>
    <t>Oppfylling av kravspesifikasjon</t>
  </si>
  <si>
    <t>Kvalitet i gjennomføring og oppfølgingsevne</t>
  </si>
  <si>
    <t>Byte AS</t>
  </si>
  <si>
    <t>Avinet AS</t>
  </si>
  <si>
    <t>Pris</t>
  </si>
  <si>
    <t xml:space="preserve">Evalueringsskjema </t>
  </si>
  <si>
    <t>Namn på anbodet</t>
  </si>
  <si>
    <r>
      <rPr>
        <b/>
        <sz val="11"/>
        <rFont val="Arial"/>
        <family val="2"/>
      </rPr>
      <t>Rettleiing:</t>
    </r>
    <r>
      <rPr>
        <sz val="11"/>
        <rFont val="Arial"/>
        <family val="2"/>
      </rPr>
      <t xml:space="preserve"> Fyll ut dei gule felta. 
- Tal kriterier og vekting mellom dei må tilpassast i samsvar med konkurransegrunnlaget. 
- Alle tildelingskriteria må vere med i matrisen. Summen av vektinga angitt i rad 11 skal vere 100. 
- Bruk eit eige skjema for å gi ein nærare verbal begrunning for kvart av tildelingskriteria. 
- Gje beste karakter til beste leverandør, og ranger dei andre i følge denne. 10 er best og 1 er dårlegast. (Om du kjenner marknaden godt, kan du og definere det beste i marknaden som 10, og rangere tilboda etter dette.)
- Poeng for pris hentast frå skjemaet "poengsetting pris".</t>
    </r>
  </si>
  <si>
    <t>Laveste tilbudte pris</t>
  </si>
  <si>
    <t>Leverandør</t>
  </si>
  <si>
    <t>Tilbudte priser</t>
  </si>
  <si>
    <t>Poeng lineær metode*</t>
  </si>
  <si>
    <t>Poeng forholdsmessig metode*</t>
  </si>
  <si>
    <t>Krone diff</t>
  </si>
  <si>
    <t>%-diff</t>
  </si>
  <si>
    <r>
      <rPr>
        <b/>
        <sz val="10"/>
        <rFont val="Arial"/>
        <family val="2"/>
      </rPr>
      <t>Rettleiing:</t>
    </r>
    <r>
      <rPr>
        <sz val="10"/>
        <rFont val="Arial"/>
        <family val="2"/>
      </rPr>
      <t xml:space="preserve"> 
Fyll in laveste tilbudte pris i felt for det. Fyll ut alle leverandørane og deira priser i rad 7 og nedover.
Skalaen 1-10 er brukt her. Skalaen 1-6 er ofte også brukt. Endre da tallet 10 til 6 i formlene. 1-10 er anbefalt da det gjer ein meir finmaska rangering av tilbydarane. Det står ofte spesifisert i konkurransegrunnlaget om de skal bruke lineær metode eller forholdsmessig metode. Lineær metode er ofte foretrukket. Den gir større poengmessig forskjell mellom tilboda dersom prisen er ganske lik. Dersom de får negative poeng, MÅ de bruke forholdsmessig metode (negative poeng ikkje lovleg etter KOFA-praksis). Forholdsmessig metode egner seg betre dersom differansen i pris er stor. 
Poenga du får her skal fylles inn i skjema for poengsetting.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</si>
</sst>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kr&quot;\ #,##0.00"/>
  </numFmts>
  <fonts count="15" x14ac:knownFonts="1">
    <font>
      <sz val="10"/>
      <name val="Arial"/>
    </font>
    <font>
      <sz val="11"/>
      <color theme="1"/>
      <name val="Calibri"/>
      <family val="2"/>
      <scheme val="minor"/>
    </font>
    <font>
      <sz val="11"/>
      <color theme="1"/>
      <name val="Calibri"/>
      <family val="2"/>
      <scheme val="minor"/>
    </font>
    <font>
      <b/>
      <sz val="11"/>
      <name val="Arial"/>
      <family val="2"/>
    </font>
    <font>
      <b/>
      <sz val="12"/>
      <name val="Arial"/>
      <family val="2"/>
    </font>
    <font>
      <b/>
      <sz val="10"/>
      <name val="Arial"/>
      <family val="2"/>
    </font>
    <font>
      <sz val="9"/>
      <name val="Arial Narrow"/>
      <family val="2"/>
    </font>
    <font>
      <b/>
      <sz val="11"/>
      <color theme="1"/>
      <name val="Calibri"/>
      <family val="2"/>
      <scheme val="minor"/>
    </font>
    <font>
      <sz val="10"/>
      <name val="Arial"/>
      <family val="2"/>
    </font>
    <font>
      <sz val="10"/>
      <name val="Arial"/>
    </font>
    <font>
      <sz val="11"/>
      <name val="Arial"/>
      <family val="2"/>
    </font>
    <font>
      <b/>
      <sz val="14"/>
      <name val="Arial"/>
      <family val="2"/>
    </font>
    <font>
      <sz val="12"/>
      <name val="Arial"/>
      <family val="2"/>
    </font>
    <font>
      <sz val="9"/>
      <name val="Arial"/>
      <family val="2"/>
    </font>
    <font>
      <sz val="10"/>
      <color indexed="10"/>
      <name val="Arial"/>
      <family val="2"/>
    </font>
  </fonts>
  <fills count="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theme="9" tint="0.59999389629810485"/>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style="thin">
        <color auto="1"/>
      </right>
      <top style="hair">
        <color auto="1"/>
      </top>
      <bottom/>
      <diagonal/>
    </border>
    <border>
      <left style="thin">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hair">
        <color auto="1"/>
      </left>
      <right style="thin">
        <color indexed="64"/>
      </right>
      <top style="thin">
        <color auto="1"/>
      </top>
      <bottom/>
      <diagonal/>
    </border>
    <border>
      <left style="thin">
        <color indexed="64"/>
      </left>
      <right style="medium">
        <color indexed="64"/>
      </right>
      <top style="hair">
        <color indexed="64"/>
      </top>
      <bottom/>
      <diagonal/>
    </border>
    <border>
      <left style="thin">
        <color indexed="64"/>
      </left>
      <right/>
      <top style="hair">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 fillId="0" borderId="0"/>
    <xf numFmtId="0" fontId="1" fillId="0" borderId="0"/>
    <xf numFmtId="9" fontId="9" fillId="0" borderId="0" applyFont="0" applyFill="0" applyBorder="0" applyAlignment="0" applyProtection="0"/>
    <xf numFmtId="9" fontId="8" fillId="0" borderId="0" applyFont="0" applyFill="0" applyBorder="0" applyAlignment="0" applyProtection="0"/>
  </cellStyleXfs>
  <cellXfs count="81">
    <xf numFmtId="0" fontId="0" fillId="0" borderId="0" xfId="0"/>
    <xf numFmtId="0" fontId="3" fillId="0" borderId="0" xfId="0" applyFont="1"/>
    <xf numFmtId="0" fontId="5" fillId="2" borderId="1" xfId="0" applyFont="1" applyFill="1" applyBorder="1" applyAlignment="1">
      <alignment horizontal="center"/>
    </xf>
    <xf numFmtId="0" fontId="5" fillId="2" borderId="2" xfId="0" applyFont="1" applyFill="1" applyBorder="1" applyAlignment="1">
      <alignment horizontal="right"/>
    </xf>
    <xf numFmtId="2" fontId="0" fillId="0" borderId="3" xfId="0" applyNumberFormat="1" applyBorder="1"/>
    <xf numFmtId="0" fontId="5" fillId="2" borderId="8" xfId="0" applyFont="1" applyFill="1" applyBorder="1"/>
    <xf numFmtId="0" fontId="5" fillId="3" borderId="9" xfId="0" applyFont="1" applyFill="1" applyBorder="1" applyAlignment="1">
      <alignment horizontal="right"/>
    </xf>
    <xf numFmtId="2" fontId="5" fillId="3" borderId="10" xfId="0" applyNumberFormat="1" applyFont="1" applyFill="1" applyBorder="1"/>
    <xf numFmtId="2" fontId="0" fillId="0" borderId="11" xfId="0" applyNumberFormat="1" applyBorder="1" applyAlignment="1">
      <alignment horizontal="center"/>
    </xf>
    <xf numFmtId="2" fontId="0" fillId="0" borderId="12" xfId="0" applyNumberFormat="1" applyBorder="1" applyAlignment="1">
      <alignment horizontal="center"/>
    </xf>
    <xf numFmtId="9" fontId="5" fillId="3" borderId="7" xfId="0" applyNumberFormat="1" applyFont="1" applyFill="1" applyBorder="1" applyAlignment="1">
      <alignment horizontal="center"/>
    </xf>
    <xf numFmtId="0" fontId="5" fillId="2" borderId="13" xfId="0" applyFont="1" applyFill="1" applyBorder="1" applyAlignment="1">
      <alignment horizontal="right"/>
    </xf>
    <xf numFmtId="2" fontId="0" fillId="0" borderId="15" xfId="0" applyNumberFormat="1" applyBorder="1"/>
    <xf numFmtId="2" fontId="5" fillId="3" borderId="16" xfId="0" applyNumberFormat="1" applyFont="1" applyFill="1" applyBorder="1"/>
    <xf numFmtId="2" fontId="0" fillId="0" borderId="17" xfId="0" applyNumberFormat="1" applyBorder="1"/>
    <xf numFmtId="2" fontId="0" fillId="0" borderId="19" xfId="0" applyNumberFormat="1" applyBorder="1" applyAlignment="1">
      <alignment horizontal="center"/>
    </xf>
    <xf numFmtId="0" fontId="4" fillId="4" borderId="4" xfId="0" applyFont="1" applyFill="1" applyBorder="1"/>
    <xf numFmtId="0" fontId="5" fillId="0" borderId="0" xfId="0" applyFont="1" applyAlignment="1">
      <alignment horizontal="left"/>
    </xf>
    <xf numFmtId="0" fontId="8" fillId="0" borderId="0" xfId="0" applyFont="1"/>
    <xf numFmtId="0" fontId="5" fillId="2" borderId="9" xfId="0" applyFont="1" applyFill="1" applyBorder="1" applyAlignment="1">
      <alignment horizontal="right"/>
    </xf>
    <xf numFmtId="2" fontId="0" fillId="0" borderId="10" xfId="0" applyNumberFormat="1" applyBorder="1"/>
    <xf numFmtId="2" fontId="0" fillId="0" borderId="16" xfId="0" applyNumberFormat="1" applyBorder="1"/>
    <xf numFmtId="2" fontId="0" fillId="0" borderId="20" xfId="0" applyNumberFormat="1" applyBorder="1"/>
    <xf numFmtId="9" fontId="0" fillId="0" borderId="0" xfId="3" applyFont="1" applyFill="1"/>
    <xf numFmtId="0" fontId="0" fillId="0" borderId="0" xfId="0" applyFill="1"/>
    <xf numFmtId="0" fontId="5" fillId="0" borderId="0" xfId="0" applyFont="1" applyFill="1"/>
    <xf numFmtId="0" fontId="7" fillId="0" borderId="22" xfId="1" applyFont="1" applyBorder="1" applyAlignment="1">
      <alignment horizontal="left"/>
    </xf>
    <xf numFmtId="49" fontId="6" fillId="5" borderId="1" xfId="0" applyNumberFormat="1" applyFont="1" applyFill="1" applyBorder="1"/>
    <xf numFmtId="0" fontId="0" fillId="5" borderId="1" xfId="0" applyFill="1" applyBorder="1"/>
    <xf numFmtId="2" fontId="0" fillId="0" borderId="23" xfId="0" applyNumberFormat="1" applyBorder="1"/>
    <xf numFmtId="2" fontId="0" fillId="0" borderId="1" xfId="0" applyNumberFormat="1" applyBorder="1"/>
    <xf numFmtId="2" fontId="0" fillId="5" borderId="1" xfId="0" applyNumberFormat="1" applyFill="1" applyBorder="1" applyAlignment="1">
      <alignment horizontal="center"/>
    </xf>
    <xf numFmtId="2" fontId="0" fillId="5" borderId="21" xfId="0" applyNumberFormat="1" applyFill="1" applyBorder="1" applyAlignment="1">
      <alignment horizontal="center"/>
    </xf>
    <xf numFmtId="2" fontId="0" fillId="5" borderId="16" xfId="0" applyNumberFormat="1" applyFill="1" applyBorder="1"/>
    <xf numFmtId="2" fontId="0" fillId="5" borderId="18" xfId="0" applyNumberFormat="1" applyFill="1" applyBorder="1" applyAlignment="1">
      <alignment horizontal="center"/>
    </xf>
    <xf numFmtId="2" fontId="0" fillId="0" borderId="24" xfId="0" applyNumberFormat="1" applyBorder="1"/>
    <xf numFmtId="2" fontId="0" fillId="0" borderId="25" xfId="0" applyNumberFormat="1" applyBorder="1"/>
    <xf numFmtId="2" fontId="0" fillId="5" borderId="26" xfId="0" applyNumberFormat="1" applyFill="1" applyBorder="1"/>
    <xf numFmtId="9" fontId="5" fillId="5" borderId="6" xfId="0" applyNumberFormat="1" applyFont="1" applyFill="1" applyBorder="1" applyAlignment="1">
      <alignment horizontal="center" wrapText="1"/>
    </xf>
    <xf numFmtId="9" fontId="5" fillId="5" borderId="5" xfId="0" applyNumberFormat="1" applyFont="1" applyFill="1" applyBorder="1" applyAlignment="1">
      <alignment horizontal="center"/>
    </xf>
    <xf numFmtId="9" fontId="5" fillId="5" borderId="14" xfId="0" applyNumberFormat="1" applyFont="1" applyFill="1" applyBorder="1" applyAlignment="1">
      <alignment horizontal="center" wrapText="1"/>
    </xf>
    <xf numFmtId="9" fontId="5" fillId="5" borderId="7" xfId="0" applyNumberFormat="1" applyFont="1" applyFill="1" applyBorder="1" applyAlignment="1">
      <alignment horizontal="center"/>
    </xf>
    <xf numFmtId="0" fontId="10" fillId="0" borderId="0" xfId="0" applyFont="1"/>
    <xf numFmtId="0" fontId="3" fillId="5" borderId="0" xfId="0" applyFont="1" applyFill="1"/>
    <xf numFmtId="0" fontId="11" fillId="0" borderId="0" xfId="0" applyFont="1" applyFill="1" applyBorder="1" applyAlignment="1">
      <alignment horizontal="center"/>
    </xf>
    <xf numFmtId="0" fontId="4" fillId="0" borderId="1" xfId="0" applyFont="1" applyBorder="1"/>
    <xf numFmtId="164" fontId="4" fillId="5" borderId="1" xfId="0" applyNumberFormat="1" applyFont="1" applyFill="1" applyBorder="1"/>
    <xf numFmtId="0" fontId="4" fillId="0" borderId="0" xfId="0" applyFont="1" applyBorder="1"/>
    <xf numFmtId="164" fontId="4" fillId="0" borderId="0" xfId="0" applyNumberFormat="1" applyFont="1" applyBorder="1"/>
    <xf numFmtId="0" fontId="5" fillId="0" borderId="0" xfId="0" applyFont="1"/>
    <xf numFmtId="4" fontId="4" fillId="0" borderId="0" xfId="0" applyNumberFormat="1" applyFont="1" applyBorder="1"/>
    <xf numFmtId="0" fontId="0" fillId="0" borderId="0" xfId="0" applyAlignment="1">
      <alignment wrapText="1"/>
    </xf>
    <xf numFmtId="0" fontId="4" fillId="0" borderId="30" xfId="0" applyFont="1" applyBorder="1"/>
    <xf numFmtId="0" fontId="4" fillId="0" borderId="31" xfId="0" applyFont="1" applyBorder="1"/>
    <xf numFmtId="0" fontId="4" fillId="0" borderId="32" xfId="0" applyFont="1" applyFill="1" applyBorder="1" applyAlignment="1">
      <alignment wrapText="1"/>
    </xf>
    <xf numFmtId="0" fontId="4" fillId="0" borderId="28" xfId="0" applyFont="1" applyBorder="1" applyAlignment="1">
      <alignment wrapText="1"/>
    </xf>
    <xf numFmtId="0" fontId="12" fillId="0" borderId="32" xfId="0" applyFont="1" applyBorder="1"/>
    <xf numFmtId="0" fontId="12" fillId="5" borderId="1" xfId="0" applyFont="1" applyFill="1" applyBorder="1"/>
    <xf numFmtId="164" fontId="12" fillId="5" borderId="1" xfId="0" applyNumberFormat="1" applyFont="1" applyFill="1" applyBorder="1"/>
    <xf numFmtId="2" fontId="12" fillId="0" borderId="33" xfId="0" applyNumberFormat="1" applyFont="1" applyBorder="1"/>
    <xf numFmtId="2" fontId="12" fillId="0" borderId="31" xfId="0" applyNumberFormat="1" applyFont="1" applyBorder="1"/>
    <xf numFmtId="164" fontId="12" fillId="0" borderId="33" xfId="0" applyNumberFormat="1" applyFont="1" applyBorder="1"/>
    <xf numFmtId="0" fontId="12" fillId="0" borderId="33" xfId="0" applyFont="1" applyBorder="1"/>
    <xf numFmtId="164" fontId="12" fillId="0" borderId="0" xfId="0" applyNumberFormat="1" applyFont="1" applyBorder="1"/>
    <xf numFmtId="0" fontId="12" fillId="0" borderId="0" xfId="0" applyFont="1" applyBorder="1"/>
    <xf numFmtId="2" fontId="12" fillId="0" borderId="1" xfId="0" applyNumberFormat="1" applyFont="1" applyBorder="1"/>
    <xf numFmtId="2" fontId="12" fillId="0" borderId="34" xfId="0" applyNumberFormat="1" applyFont="1" applyBorder="1"/>
    <xf numFmtId="0" fontId="12" fillId="0" borderId="34" xfId="0" applyFont="1" applyBorder="1"/>
    <xf numFmtId="0" fontId="13" fillId="0" borderId="0" xfId="0" applyFont="1" applyFill="1" applyBorder="1"/>
    <xf numFmtId="9" fontId="0" fillId="0" borderId="0" xfId="4" applyFont="1"/>
    <xf numFmtId="2" fontId="0" fillId="0" borderId="0" xfId="0" applyNumberFormat="1"/>
    <xf numFmtId="9" fontId="5" fillId="0" borderId="0" xfId="4" applyFont="1"/>
    <xf numFmtId="2" fontId="5" fillId="0" borderId="0" xfId="0" applyNumberFormat="1" applyFont="1"/>
    <xf numFmtId="0" fontId="14" fillId="0" borderId="0" xfId="0" applyFont="1"/>
    <xf numFmtId="2" fontId="0" fillId="5" borderId="1" xfId="0" applyNumberFormat="1" applyFill="1" applyBorder="1"/>
    <xf numFmtId="0" fontId="10" fillId="0" borderId="27" xfId="0" applyFont="1" applyBorder="1" applyAlignment="1">
      <alignment vertical="top" wrapText="1"/>
    </xf>
    <xf numFmtId="0" fontId="10" fillId="0" borderId="28" xfId="0" applyFont="1" applyBorder="1" applyAlignment="1">
      <alignment vertical="top" wrapText="1"/>
    </xf>
    <xf numFmtId="0" fontId="10" fillId="0" borderId="29" xfId="0" applyFont="1" applyBorder="1" applyAlignment="1">
      <alignment vertical="top" wrapText="1"/>
    </xf>
    <xf numFmtId="49" fontId="8" fillId="0" borderId="35" xfId="0" applyNumberFormat="1" applyFont="1" applyBorder="1" applyAlignment="1">
      <alignment vertical="top" wrapText="1"/>
    </xf>
    <xf numFmtId="49" fontId="8" fillId="0" borderId="32" xfId="0" applyNumberFormat="1" applyFont="1" applyBorder="1" applyAlignment="1">
      <alignment vertical="top" wrapText="1"/>
    </xf>
    <xf numFmtId="49" fontId="8" fillId="0" borderId="36" xfId="0" applyNumberFormat="1" applyFont="1" applyBorder="1" applyAlignment="1">
      <alignment vertical="top" wrapText="1"/>
    </xf>
  </cellXfs>
  <cellStyles count="5">
    <cellStyle name="Normal" xfId="0" builtinId="0"/>
    <cellStyle name="Normal 2" xfId="1"/>
    <cellStyle name="Normal 2 2" xfId="2"/>
    <cellStyle name="Prosent" xfId="3" builtinId="5"/>
    <cellStyle name="Prosent 2" xfId="4"/>
  </cellStyles>
  <dxfs count="4">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workbookViewId="0">
      <selection activeCell="A17" sqref="A17"/>
    </sheetView>
  </sheetViews>
  <sheetFormatPr baseColWidth="10" defaultRowHeight="12.5" x14ac:dyDescent="0.25"/>
  <cols>
    <col min="1" max="1" width="27.26953125" customWidth="1"/>
    <col min="2" max="2" width="30.54296875" bestFit="1" customWidth="1"/>
    <col min="3" max="3" width="6.26953125" customWidth="1"/>
    <col min="4" max="4" width="22.7265625" customWidth="1"/>
    <col min="5" max="5" width="7.1796875" customWidth="1"/>
    <col min="6" max="6" width="14.26953125" customWidth="1"/>
    <col min="7" max="7" width="7.1796875" customWidth="1"/>
  </cols>
  <sheetData>
    <row r="1" spans="1:8" ht="14" x14ac:dyDescent="0.3">
      <c r="A1" s="1" t="s">
        <v>11</v>
      </c>
      <c r="B1" s="43" t="s">
        <v>12</v>
      </c>
    </row>
    <row r="2" spans="1:8" ht="14.5" thickBot="1" x14ac:dyDescent="0.35">
      <c r="A2" s="1"/>
      <c r="B2" s="24"/>
    </row>
    <row r="3" spans="1:8" ht="114" customHeight="1" thickBot="1" x14ac:dyDescent="0.3">
      <c r="A3" s="75" t="s">
        <v>13</v>
      </c>
      <c r="B3" s="76"/>
      <c r="C3" s="76"/>
      <c r="D3" s="76"/>
      <c r="E3" s="76"/>
      <c r="F3" s="76"/>
      <c r="G3" s="76"/>
      <c r="H3" s="77"/>
    </row>
    <row r="4" spans="1:8" ht="14" x14ac:dyDescent="0.3">
      <c r="A4" s="42"/>
    </row>
    <row r="6" spans="1:8" ht="13.5" customHeight="1" thickBot="1" x14ac:dyDescent="0.3"/>
    <row r="7" spans="1:8" ht="57.75" customHeight="1" x14ac:dyDescent="0.35">
      <c r="A7" s="16" t="s">
        <v>0</v>
      </c>
      <c r="B7" s="38" t="s">
        <v>6</v>
      </c>
      <c r="C7" s="39">
        <v>0.4</v>
      </c>
      <c r="D7" s="40" t="s">
        <v>7</v>
      </c>
      <c r="E7" s="39">
        <v>0.3</v>
      </c>
      <c r="F7" s="41" t="s">
        <v>10</v>
      </c>
      <c r="G7" s="41">
        <v>0.3</v>
      </c>
      <c r="H7" s="10" t="s">
        <v>5</v>
      </c>
    </row>
    <row r="8" spans="1:8" ht="13" x14ac:dyDescent="0.3">
      <c r="A8" s="5" t="s">
        <v>1</v>
      </c>
      <c r="B8" s="2" t="s">
        <v>2</v>
      </c>
      <c r="C8" s="3" t="s">
        <v>3</v>
      </c>
      <c r="D8" s="11"/>
      <c r="E8" s="3"/>
      <c r="F8" s="19"/>
      <c r="G8" s="19"/>
      <c r="H8" s="6" t="s">
        <v>4</v>
      </c>
    </row>
    <row r="9" spans="1:8" ht="13" hidden="1" x14ac:dyDescent="0.3">
      <c r="A9" s="17" t="s">
        <v>9</v>
      </c>
      <c r="B9" s="8">
        <v>0</v>
      </c>
      <c r="C9" s="4">
        <f>B9*$C$7</f>
        <v>0</v>
      </c>
      <c r="D9" s="9">
        <v>0</v>
      </c>
      <c r="E9" s="4">
        <f>D9*$E$7</f>
        <v>0</v>
      </c>
      <c r="F9" s="20"/>
      <c r="G9" s="4">
        <f>F9*$G$7</f>
        <v>0</v>
      </c>
      <c r="H9" s="7">
        <f>C9+E9</f>
        <v>0</v>
      </c>
    </row>
    <row r="10" spans="1:8" ht="14.5" hidden="1" x14ac:dyDescent="0.35">
      <c r="A10" s="26" t="s">
        <v>8</v>
      </c>
      <c r="B10" s="15">
        <v>4</v>
      </c>
      <c r="C10" s="29">
        <f t="shared" ref="C10:C17" si="0">B10*$C$7</f>
        <v>1.6</v>
      </c>
      <c r="D10" s="9">
        <v>4</v>
      </c>
      <c r="E10" s="12">
        <f t="shared" ref="E10:E17" si="1">D10*$E$7</f>
        <v>1.2</v>
      </c>
      <c r="F10" s="21"/>
      <c r="G10" s="4">
        <f t="shared" ref="G10:G17" si="2">F10*$G$7</f>
        <v>0</v>
      </c>
      <c r="H10" s="13">
        <f>C10+E10</f>
        <v>2.8</v>
      </c>
    </row>
    <row r="11" spans="1:8" ht="13" x14ac:dyDescent="0.3">
      <c r="A11" s="27">
        <f>'Poengsetting pris'!B7</f>
        <v>0</v>
      </c>
      <c r="B11" s="31"/>
      <c r="C11" s="30">
        <f t="shared" si="0"/>
        <v>0</v>
      </c>
      <c r="D11" s="32"/>
      <c r="E11" s="12">
        <f t="shared" si="1"/>
        <v>0</v>
      </c>
      <c r="F11" s="33" t="e">
        <f>'Poengsetting pris'!D7</f>
        <v>#DIV/0!</v>
      </c>
      <c r="G11" s="4" t="e">
        <f t="shared" si="2"/>
        <v>#DIV/0!</v>
      </c>
      <c r="H11" s="13" t="e">
        <f>C11+E11+G11</f>
        <v>#DIV/0!</v>
      </c>
    </row>
    <row r="12" spans="1:8" ht="13" x14ac:dyDescent="0.3">
      <c r="A12" s="27">
        <f>'Poengsetting pris'!B8</f>
        <v>0</v>
      </c>
      <c r="B12" s="31"/>
      <c r="C12" s="30">
        <f t="shared" si="0"/>
        <v>0</v>
      </c>
      <c r="D12" s="32"/>
      <c r="E12" s="12">
        <f t="shared" si="1"/>
        <v>0</v>
      </c>
      <c r="F12" s="33" t="e">
        <f>'Poengsetting pris'!D8</f>
        <v>#DIV/0!</v>
      </c>
      <c r="G12" s="4" t="e">
        <f t="shared" si="2"/>
        <v>#DIV/0!</v>
      </c>
      <c r="H12" s="13" t="e">
        <f t="shared" ref="H12:H17" si="3">C12+E12+G12</f>
        <v>#DIV/0!</v>
      </c>
    </row>
    <row r="13" spans="1:8" ht="13.5" thickBot="1" x14ac:dyDescent="0.35">
      <c r="A13" s="27">
        <f>'Poengsetting pris'!B9</f>
        <v>0</v>
      </c>
      <c r="B13" s="31"/>
      <c r="C13" s="30">
        <f t="shared" si="0"/>
        <v>0</v>
      </c>
      <c r="D13" s="34"/>
      <c r="E13" s="14">
        <f t="shared" si="1"/>
        <v>0</v>
      </c>
      <c r="F13" s="37" t="e">
        <f>'Poengsetting pris'!D9</f>
        <v>#DIV/0!</v>
      </c>
      <c r="G13" s="22" t="e">
        <f t="shared" si="2"/>
        <v>#DIV/0!</v>
      </c>
      <c r="H13" s="13" t="e">
        <f t="shared" si="3"/>
        <v>#DIV/0!</v>
      </c>
    </row>
    <row r="14" spans="1:8" ht="13.5" thickBot="1" x14ac:dyDescent="0.35">
      <c r="A14" s="27">
        <f>'Poengsetting pris'!B10</f>
        <v>0</v>
      </c>
      <c r="B14" s="28"/>
      <c r="C14" s="30">
        <f t="shared" si="0"/>
        <v>0</v>
      </c>
      <c r="D14" s="28"/>
      <c r="E14" s="35">
        <f t="shared" si="1"/>
        <v>0</v>
      </c>
      <c r="F14" s="74" t="e">
        <f>'Poengsetting pris'!D10</f>
        <v>#DIV/0!</v>
      </c>
      <c r="G14" s="36" t="e">
        <f t="shared" si="2"/>
        <v>#DIV/0!</v>
      </c>
      <c r="H14" s="13" t="e">
        <f t="shared" si="3"/>
        <v>#DIV/0!</v>
      </c>
    </row>
    <row r="15" spans="1:8" ht="13.5" thickBot="1" x14ac:dyDescent="0.35">
      <c r="A15" s="27">
        <f>'Poengsetting pris'!B11</f>
        <v>0</v>
      </c>
      <c r="B15" s="28"/>
      <c r="C15" s="30">
        <f t="shared" si="0"/>
        <v>0</v>
      </c>
      <c r="D15" s="28"/>
      <c r="E15" s="35">
        <f t="shared" si="1"/>
        <v>0</v>
      </c>
      <c r="F15" s="74" t="e">
        <f>'Poengsetting pris'!D11</f>
        <v>#DIV/0!</v>
      </c>
      <c r="G15" s="36" t="e">
        <f t="shared" si="2"/>
        <v>#DIV/0!</v>
      </c>
      <c r="H15" s="13" t="e">
        <f t="shared" si="3"/>
        <v>#DIV/0!</v>
      </c>
    </row>
    <row r="16" spans="1:8" ht="13.5" thickBot="1" x14ac:dyDescent="0.35">
      <c r="A16" s="27">
        <f>'Poengsetting pris'!B12</f>
        <v>0</v>
      </c>
      <c r="B16" s="28"/>
      <c r="C16" s="30">
        <f t="shared" si="0"/>
        <v>0</v>
      </c>
      <c r="D16" s="28"/>
      <c r="E16" s="35">
        <f t="shared" si="1"/>
        <v>0</v>
      </c>
      <c r="F16" s="74" t="e">
        <f>'Poengsetting pris'!D12</f>
        <v>#DIV/0!</v>
      </c>
      <c r="G16" s="36" t="e">
        <f t="shared" si="2"/>
        <v>#DIV/0!</v>
      </c>
      <c r="H16" s="13" t="e">
        <f t="shared" si="3"/>
        <v>#DIV/0!</v>
      </c>
    </row>
    <row r="17" spans="1:8" ht="13.5" thickBot="1" x14ac:dyDescent="0.35">
      <c r="A17" s="27">
        <f>'Poengsetting pris'!B13</f>
        <v>0</v>
      </c>
      <c r="B17" s="28"/>
      <c r="C17" s="30">
        <f t="shared" si="0"/>
        <v>0</v>
      </c>
      <c r="D17" s="28"/>
      <c r="E17" s="35">
        <f t="shared" si="1"/>
        <v>0</v>
      </c>
      <c r="F17" s="74" t="e">
        <f>'Poengsetting pris'!D13</f>
        <v>#DIV/0!</v>
      </c>
      <c r="G17" s="36" t="e">
        <f t="shared" si="2"/>
        <v>#DIV/0!</v>
      </c>
      <c r="H17" s="13" t="e">
        <f t="shared" si="3"/>
        <v>#DIV/0!</v>
      </c>
    </row>
    <row r="18" spans="1:8" x14ac:dyDescent="0.25">
      <c r="B18" s="18"/>
      <c r="D18" s="18"/>
    </row>
    <row r="19" spans="1:8" x14ac:dyDescent="0.25">
      <c r="D19" s="18"/>
      <c r="F19" s="18"/>
      <c r="H19" s="23"/>
    </row>
    <row r="20" spans="1:8" x14ac:dyDescent="0.25">
      <c r="B20" s="18"/>
      <c r="H20" s="24"/>
    </row>
    <row r="21" spans="1:8" ht="13" x14ac:dyDescent="0.3">
      <c r="H21" s="25"/>
    </row>
  </sheetData>
  <mergeCells count="1">
    <mergeCell ref="A3:H3"/>
  </mergeCells>
  <dataValidations count="1">
    <dataValidation allowBlank="1" showInputMessage="1" showErrorMessage="1" promptTitle="&lt;Leverandørnavn&gt;" prompt="Her skrives leverandørnavn inn. " sqref="A19:A21 A23:A24 A10:A13"/>
  </dataValidations>
  <pageMargins left="0.7" right="0.7"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0"/>
  <sheetViews>
    <sheetView tabSelected="1" workbookViewId="0">
      <selection activeCell="D13" sqref="D13"/>
    </sheetView>
  </sheetViews>
  <sheetFormatPr baseColWidth="10" defaultColWidth="9.1796875" defaultRowHeight="12.5" x14ac:dyDescent="0.25"/>
  <cols>
    <col min="1" max="1" width="3.453125" customWidth="1"/>
    <col min="2" max="2" width="25.54296875" customWidth="1"/>
    <col min="3" max="3" width="26.26953125" customWidth="1"/>
    <col min="4" max="4" width="18" customWidth="1"/>
    <col min="5" max="5" width="20.453125" customWidth="1"/>
    <col min="6" max="6" width="14.7265625" hidden="1" customWidth="1"/>
    <col min="7" max="7" width="15.1796875" hidden="1" customWidth="1"/>
  </cols>
  <sheetData>
    <row r="2" spans="2:7" ht="24" customHeight="1" x14ac:dyDescent="0.4">
      <c r="C2" s="44"/>
    </row>
    <row r="3" spans="2:7" ht="15.5" x14ac:dyDescent="0.35">
      <c r="B3" s="45" t="s">
        <v>14</v>
      </c>
      <c r="C3" s="46"/>
    </row>
    <row r="4" spans="2:7" ht="15.5" x14ac:dyDescent="0.35">
      <c r="B4" s="47"/>
      <c r="C4" s="48"/>
      <c r="D4" s="49"/>
    </row>
    <row r="5" spans="2:7" ht="16" thickBot="1" x14ac:dyDescent="0.4">
      <c r="B5" s="47"/>
      <c r="C5" s="50"/>
      <c r="D5" s="51"/>
    </row>
    <row r="6" spans="2:7" ht="47" thickBot="1" x14ac:dyDescent="0.4">
      <c r="B6" s="52" t="s">
        <v>15</v>
      </c>
      <c r="C6" s="53" t="s">
        <v>16</v>
      </c>
      <c r="D6" s="54" t="s">
        <v>17</v>
      </c>
      <c r="E6" s="55" t="s">
        <v>18</v>
      </c>
      <c r="F6" s="56" t="s">
        <v>19</v>
      </c>
      <c r="G6" s="56" t="s">
        <v>20</v>
      </c>
    </row>
    <row r="7" spans="2:7" ht="16" thickBot="1" x14ac:dyDescent="0.4">
      <c r="B7" s="57"/>
      <c r="C7" s="58"/>
      <c r="D7" s="59" t="e">
        <f>10-10*(C7-$C$3)/$C$3</f>
        <v>#DIV/0!</v>
      </c>
      <c r="E7" s="60" t="e">
        <f>$C$3/C7*10</f>
        <v>#DIV/0!</v>
      </c>
      <c r="F7" s="61">
        <f>C7-$C$3</f>
        <v>0</v>
      </c>
      <c r="G7" s="62" t="e">
        <f>F7/$C$3</f>
        <v>#DIV/0!</v>
      </c>
    </row>
    <row r="8" spans="2:7" ht="16" thickBot="1" x14ac:dyDescent="0.4">
      <c r="B8" s="57"/>
      <c r="C8" s="58"/>
      <c r="D8" s="59" t="e">
        <f t="shared" ref="D8:D12" si="0">10-10*(C8-$C$3)/$C$3</f>
        <v>#DIV/0!</v>
      </c>
      <c r="E8" s="60" t="e">
        <f t="shared" ref="E8:E12" si="1">$C$3/C8*10</f>
        <v>#DIV/0!</v>
      </c>
      <c r="F8" s="63"/>
      <c r="G8" s="64"/>
    </row>
    <row r="9" spans="2:7" ht="16" thickBot="1" x14ac:dyDescent="0.4">
      <c r="B9" s="57"/>
      <c r="C9" s="58"/>
      <c r="D9" s="59" t="e">
        <f t="shared" si="0"/>
        <v>#DIV/0!</v>
      </c>
      <c r="E9" s="60" t="e">
        <f t="shared" si="1"/>
        <v>#DIV/0!</v>
      </c>
      <c r="F9" s="63"/>
      <c r="G9" s="64"/>
    </row>
    <row r="10" spans="2:7" ht="16" thickBot="1" x14ac:dyDescent="0.4">
      <c r="B10" s="57"/>
      <c r="C10" s="58"/>
      <c r="D10" s="59" t="e">
        <f t="shared" si="0"/>
        <v>#DIV/0!</v>
      </c>
      <c r="E10" s="60" t="e">
        <f t="shared" si="1"/>
        <v>#DIV/0!</v>
      </c>
      <c r="F10" s="63"/>
      <c r="G10" s="64"/>
    </row>
    <row r="11" spans="2:7" ht="15.5" x14ac:dyDescent="0.35">
      <c r="B11" s="57"/>
      <c r="C11" s="58"/>
      <c r="D11" s="59" t="e">
        <f t="shared" si="0"/>
        <v>#DIV/0!</v>
      </c>
      <c r="E11" s="60" t="e">
        <f t="shared" si="1"/>
        <v>#DIV/0!</v>
      </c>
      <c r="F11" s="63"/>
      <c r="G11" s="64"/>
    </row>
    <row r="12" spans="2:7" ht="16" thickBot="1" x14ac:dyDescent="0.4">
      <c r="B12" s="57"/>
      <c r="C12" s="58"/>
      <c r="D12" s="65" t="e">
        <f t="shared" si="0"/>
        <v>#DIV/0!</v>
      </c>
      <c r="E12" s="65" t="e">
        <f t="shared" si="1"/>
        <v>#DIV/0!</v>
      </c>
      <c r="F12" s="66">
        <f>C12-$C$3</f>
        <v>0</v>
      </c>
      <c r="G12" s="67" t="e">
        <f>F12/$C$3</f>
        <v>#DIV/0!</v>
      </c>
    </row>
    <row r="13" spans="2:7" ht="15.5" x14ac:dyDescent="0.35">
      <c r="B13" s="57"/>
      <c r="C13" s="58"/>
      <c r="D13" s="65" t="e">
        <f t="shared" ref="D13" si="2">10-10*(C13-$C$3)/$C$3</f>
        <v>#DIV/0!</v>
      </c>
      <c r="E13" s="65" t="e">
        <f t="shared" ref="E13" si="3">$C$3/C13*10</f>
        <v>#DIV/0!</v>
      </c>
    </row>
    <row r="14" spans="2:7" x14ac:dyDescent="0.25">
      <c r="B14" s="68"/>
    </row>
    <row r="15" spans="2:7" x14ac:dyDescent="0.25">
      <c r="B15" s="68"/>
    </row>
    <row r="17" spans="2:7" ht="13" thickBot="1" x14ac:dyDescent="0.3"/>
    <row r="18" spans="2:7" ht="119.25" customHeight="1" thickBot="1" x14ac:dyDescent="0.3">
      <c r="B18" s="78" t="s">
        <v>21</v>
      </c>
      <c r="C18" s="79"/>
      <c r="D18" s="79"/>
      <c r="E18" s="80"/>
    </row>
    <row r="20" spans="2:7" ht="13" x14ac:dyDescent="0.3">
      <c r="C20" s="49"/>
      <c r="F20" s="49"/>
      <c r="G20" s="49"/>
    </row>
    <row r="21" spans="2:7" x14ac:dyDescent="0.25">
      <c r="E21" s="69"/>
    </row>
    <row r="22" spans="2:7" x14ac:dyDescent="0.25">
      <c r="E22" s="69"/>
      <c r="G22" s="70"/>
    </row>
    <row r="23" spans="2:7" x14ac:dyDescent="0.25">
      <c r="E23" s="69"/>
      <c r="G23" s="70"/>
    </row>
    <row r="24" spans="2:7" x14ac:dyDescent="0.25">
      <c r="E24" s="69"/>
      <c r="G24" s="70"/>
    </row>
    <row r="25" spans="2:7" x14ac:dyDescent="0.25">
      <c r="E25" s="69"/>
      <c r="G25" s="70"/>
    </row>
    <row r="26" spans="2:7" x14ac:dyDescent="0.25">
      <c r="E26" s="69"/>
      <c r="G26" s="70"/>
    </row>
    <row r="27" spans="2:7" x14ac:dyDescent="0.25">
      <c r="E27" s="69"/>
      <c r="G27" s="70"/>
    </row>
    <row r="28" spans="2:7" x14ac:dyDescent="0.25">
      <c r="E28" s="69"/>
      <c r="G28" s="70"/>
    </row>
    <row r="29" spans="2:7" x14ac:dyDescent="0.25">
      <c r="E29" s="69"/>
      <c r="G29" s="70"/>
    </row>
    <row r="30" spans="2:7" x14ac:dyDescent="0.25">
      <c r="E30" s="69"/>
      <c r="G30" s="70"/>
    </row>
    <row r="31" spans="2:7" ht="13" x14ac:dyDescent="0.3">
      <c r="B31" s="49"/>
      <c r="C31" s="49"/>
      <c r="D31" s="49"/>
      <c r="E31" s="71"/>
      <c r="F31" s="49"/>
      <c r="G31" s="72"/>
    </row>
    <row r="32" spans="2:7" x14ac:dyDescent="0.25">
      <c r="E32" s="69"/>
      <c r="F32" s="73"/>
      <c r="G32" s="70"/>
    </row>
    <row r="33" spans="5:7" x14ac:dyDescent="0.25">
      <c r="E33" s="69"/>
      <c r="F33" s="73"/>
      <c r="G33" s="70"/>
    </row>
    <row r="34" spans="5:7" x14ac:dyDescent="0.25">
      <c r="E34" s="69"/>
      <c r="F34" s="73"/>
      <c r="G34" s="70"/>
    </row>
    <row r="35" spans="5:7" x14ac:dyDescent="0.25">
      <c r="E35" s="69"/>
      <c r="F35" s="73"/>
      <c r="G35" s="70"/>
    </row>
    <row r="36" spans="5:7" x14ac:dyDescent="0.25">
      <c r="E36" s="69"/>
      <c r="F36" s="73"/>
      <c r="G36" s="70"/>
    </row>
    <row r="37" spans="5:7" x14ac:dyDescent="0.25">
      <c r="E37" s="69"/>
      <c r="F37" s="73"/>
      <c r="G37" s="70"/>
    </row>
    <row r="38" spans="5:7" x14ac:dyDescent="0.25">
      <c r="E38" s="69"/>
      <c r="F38" s="73"/>
      <c r="G38" s="70"/>
    </row>
    <row r="39" spans="5:7" x14ac:dyDescent="0.25">
      <c r="E39" s="69"/>
      <c r="F39" s="73"/>
      <c r="G39" s="70"/>
    </row>
    <row r="40" spans="5:7" x14ac:dyDescent="0.25">
      <c r="E40" s="69"/>
      <c r="F40" s="73"/>
      <c r="G40" s="70"/>
    </row>
  </sheetData>
  <mergeCells count="1">
    <mergeCell ref="B18:E18"/>
  </mergeCells>
  <conditionalFormatting sqref="D7">
    <cfRule type="cellIs" dxfId="3" priority="4" stopIfTrue="1" operator="lessThan">
      <formula>0</formula>
    </cfRule>
  </conditionalFormatting>
  <conditionalFormatting sqref="D8:D10">
    <cfRule type="cellIs" dxfId="2" priority="3" stopIfTrue="1" operator="lessThan">
      <formula>0</formula>
    </cfRule>
  </conditionalFormatting>
  <conditionalFormatting sqref="D11:D12">
    <cfRule type="cellIs" dxfId="1" priority="2" stopIfTrue="1" operator="lessThan">
      <formula>0</formula>
    </cfRule>
  </conditionalFormatting>
  <conditionalFormatting sqref="D13">
    <cfRule type="cellIs" dxfId="0" priority="1" stopIfTrue="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Vektingsskjema</vt:lpstr>
      <vt:lpstr>Poengsetting pris</vt:lpstr>
    </vt:vector>
  </TitlesOfParts>
  <Company>Sogn og Fjordane Fylkeskommune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Katrine Røkke Wilson</cp:lastModifiedBy>
  <cp:lastPrinted>2014-02-18T14:07:43Z</cp:lastPrinted>
  <dcterms:created xsi:type="dcterms:W3CDTF">2007-05-22T09:05:42Z</dcterms:created>
  <dcterms:modified xsi:type="dcterms:W3CDTF">2017-02-14T06:44:46Z</dcterms:modified>
</cp:coreProperties>
</file>